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32" i="1" l="1"/>
  <c r="B46" i="1"/>
  <c r="B32" i="1" l="1"/>
  <c r="B35" i="1"/>
  <c r="B39" i="1"/>
  <c r="B43" i="1"/>
  <c r="B27" i="1"/>
  <c r="B30" i="1"/>
  <c r="B36" i="1"/>
  <c r="B40" i="1"/>
  <c r="B44" i="1"/>
  <c r="B28" i="1"/>
  <c r="D30" i="1"/>
  <c r="B33" i="1"/>
  <c r="B37" i="1"/>
  <c r="B41" i="1"/>
  <c r="B45" i="1"/>
  <c r="B29" i="1"/>
  <c r="B31" i="1"/>
  <c r="B34" i="1"/>
  <c r="B38" i="1"/>
  <c r="B42" i="1"/>
  <c r="K18" i="1"/>
  <c r="K19" i="1"/>
  <c r="K20" i="1"/>
  <c r="K21" i="1"/>
  <c r="K22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8" i="1"/>
  <c r="G19" i="1"/>
  <c r="G20" i="1"/>
  <c r="G21" i="1"/>
  <c r="G2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4" i="1" l="1"/>
  <c r="J15" i="1"/>
  <c r="J16" i="1"/>
  <c r="J17" i="1"/>
  <c r="J18" i="1"/>
  <c r="J19" i="1"/>
  <c r="F14" i="1"/>
  <c r="F15" i="1"/>
  <c r="F16" i="1"/>
  <c r="F17" i="1"/>
  <c r="F18" i="1"/>
  <c r="F19" i="1"/>
  <c r="F20" i="1"/>
  <c r="J2" i="1"/>
  <c r="F2" i="1"/>
  <c r="J20" i="1" l="1"/>
  <c r="J21" i="1"/>
  <c r="J22" i="1"/>
  <c r="F21" i="1"/>
  <c r="F22" i="1"/>
  <c r="J13" i="1" l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</calcChain>
</file>

<file path=xl/sharedStrings.xml><?xml version="1.0" encoding="utf-8"?>
<sst xmlns="http://schemas.openxmlformats.org/spreadsheetml/2006/main" count="36" uniqueCount="36">
  <si>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</si>
  <si>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</si>
  <si>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</si>
  <si>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</si>
  <si>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</si>
  <si>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</si>
  <si>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CT34 W + L</t>
  </si>
  <si>
    <t>CT34 1 mL</t>
  </si>
  <si>
    <t>CT34 2 mL</t>
  </si>
  <si>
    <t>CT34 3 mL</t>
  </si>
  <si>
    <t>CT34 4 mL</t>
  </si>
  <si>
    <t>CT34 5 mL</t>
  </si>
  <si>
    <t>CT34 6 mL</t>
  </si>
  <si>
    <t>CT34 7 mL</t>
  </si>
  <si>
    <t>CT34 8 mL</t>
  </si>
  <si>
    <t>CT34 9 mL</t>
  </si>
  <si>
    <t>CT34 10 mL</t>
  </si>
  <si>
    <t>CT34 11 mL</t>
  </si>
  <si>
    <t>CT34 12 mL</t>
  </si>
  <si>
    <t>CT34 13 mL</t>
  </si>
  <si>
    <t>CT34 14 mL</t>
  </si>
  <si>
    <t>CT34 15 mL</t>
  </si>
  <si>
    <t>CT34 16 mL</t>
  </si>
  <si>
    <t>CT34 17 mL</t>
  </si>
  <si>
    <t>CT34 18 mL</t>
  </si>
  <si>
    <t>CT34 19 mL</t>
  </si>
  <si>
    <t>CT34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</si>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</sst>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0" borderId="0" xfId="0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16" workbookViewId="0">
      <selection activeCell="G39" sqref="G39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6.140625" customWidth="1"/>
    <col min="4" max="4" width="21.140625" bestFit="1" customWidth="1"/>
    <col min="5" max="5" width="21.140625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10" t="s">
        <v>27</v>
      </c>
      <c r="D1" s="1" t="s">
        <v>2</v>
      </c>
      <c r="E1" s="10" t="s">
        <v>28</v>
      </c>
      <c r="F1" s="1" t="s">
        <v>3</v>
      </c>
      <c r="G1" s="10" t="s">
        <v>29</v>
      </c>
      <c r="H1" s="2" t="s">
        <v>4</v>
      </c>
      <c r="I1" s="11" t="s">
        <v>30</v>
      </c>
      <c r="J1" s="3" t="s">
        <v>5</v>
      </c>
      <c r="K1" s="10" t="s">
        <v>31</v>
      </c>
    </row>
    <row r="2" spans="1:11" x14ac:dyDescent="0.25">
      <c r="A2" s="9" t="s">
        <v>6</v>
      </c>
      <c r="B2" s="6">
        <v>6.1901000000000002</v>
      </c>
      <c r="C2" s="12">
        <v>1E-4</v>
      </c>
      <c r="D2" s="6">
        <v>23.0443</v>
      </c>
      <c r="E2" s="13">
        <v>1E-4</v>
      </c>
      <c r="F2" s="4">
        <f t="shared" ref="F2:F22" si="0">D2-B2</f>
        <v>16.854199999999999</v>
      </c>
      <c r="G2" s="13">
        <f>SQRT((E2^2)+(C2^2))</f>
        <v>1.4142135623730951E-4</v>
      </c>
      <c r="H2" s="6">
        <v>23.0443</v>
      </c>
      <c r="I2" s="13">
        <v>1E-4</v>
      </c>
      <c r="J2" s="5">
        <f t="shared" ref="J2:J22" si="1">H2-B2</f>
        <v>16.854199999999999</v>
      </c>
      <c r="K2" s="13">
        <f>SQRT((I2^2)+(C2^2))</f>
        <v>1.4142135623730951E-4</v>
      </c>
    </row>
    <row r="3" spans="1:11" x14ac:dyDescent="0.25">
      <c r="A3" s="6" t="s">
        <v>7</v>
      </c>
      <c r="B3" s="6">
        <v>6.1185999999999998</v>
      </c>
      <c r="C3" s="12">
        <v>1E-4</v>
      </c>
      <c r="D3" s="6">
        <v>6.9893000000000001</v>
      </c>
      <c r="E3" s="13">
        <v>1E-4</v>
      </c>
      <c r="F3" s="4">
        <f t="shared" si="0"/>
        <v>0.87070000000000025</v>
      </c>
      <c r="G3" s="13">
        <f t="shared" ref="G3:G22" si="2">SQRT((E3^2)+(C3^2))</f>
        <v>1.4142135623730951E-4</v>
      </c>
      <c r="H3" s="6">
        <v>10.976900000000001</v>
      </c>
      <c r="I3" s="13">
        <v>1E-4</v>
      </c>
      <c r="J3" s="5">
        <f t="shared" si="1"/>
        <v>4.8583000000000007</v>
      </c>
      <c r="K3" s="12">
        <f t="shared" ref="K3:K22" si="3">SQRT((I3^2)+(C3^2))</f>
        <v>1.4142135623730951E-4</v>
      </c>
    </row>
    <row r="4" spans="1:11" x14ac:dyDescent="0.25">
      <c r="A4" s="6" t="s">
        <v>8</v>
      </c>
      <c r="B4" s="6">
        <v>6.1289999999999996</v>
      </c>
      <c r="C4" s="12">
        <v>1E-4</v>
      </c>
      <c r="D4" s="6">
        <v>7.1458000000000004</v>
      </c>
      <c r="E4" s="13">
        <v>1E-4</v>
      </c>
      <c r="F4" s="4">
        <f t="shared" si="0"/>
        <v>1.0168000000000008</v>
      </c>
      <c r="G4" s="13">
        <f t="shared" si="2"/>
        <v>1.4142135623730951E-4</v>
      </c>
      <c r="H4" s="6">
        <v>11.139200000000001</v>
      </c>
      <c r="I4" s="13">
        <v>1E-4</v>
      </c>
      <c r="J4" s="5">
        <f t="shared" si="1"/>
        <v>5.0102000000000011</v>
      </c>
      <c r="K4" s="12">
        <f t="shared" si="3"/>
        <v>1.4142135623730951E-4</v>
      </c>
    </row>
    <row r="5" spans="1:11" x14ac:dyDescent="0.25">
      <c r="A5" s="6" t="s">
        <v>9</v>
      </c>
      <c r="B5" s="6">
        <v>6.1247999999999996</v>
      </c>
      <c r="C5" s="12">
        <v>1E-4</v>
      </c>
      <c r="D5" s="6">
        <v>7.1341000000000001</v>
      </c>
      <c r="E5" s="13">
        <v>1E-4</v>
      </c>
      <c r="F5" s="4">
        <f t="shared" si="0"/>
        <v>1.0093000000000005</v>
      </c>
      <c r="G5" s="13">
        <f t="shared" si="2"/>
        <v>1.4142135623730951E-4</v>
      </c>
      <c r="H5" s="6">
        <v>11.1326</v>
      </c>
      <c r="I5" s="13">
        <v>1E-4</v>
      </c>
      <c r="J5" s="5">
        <f t="shared" si="1"/>
        <v>5.0078000000000005</v>
      </c>
      <c r="K5" s="12">
        <f t="shared" si="3"/>
        <v>1.4142135623730951E-4</v>
      </c>
    </row>
    <row r="6" spans="1:11" x14ac:dyDescent="0.25">
      <c r="A6" s="6" t="s">
        <v>10</v>
      </c>
      <c r="B6" s="6">
        <v>6.1231999999999998</v>
      </c>
      <c r="C6" s="12">
        <v>1E-4</v>
      </c>
      <c r="D6" s="6">
        <v>6.9561000000000002</v>
      </c>
      <c r="E6" s="13">
        <v>1E-4</v>
      </c>
      <c r="F6" s="4">
        <f t="shared" si="0"/>
        <v>0.83290000000000042</v>
      </c>
      <c r="G6" s="13">
        <f t="shared" si="2"/>
        <v>1.4142135623730951E-4</v>
      </c>
      <c r="H6" s="6">
        <v>10.762600000000001</v>
      </c>
      <c r="I6" s="13">
        <v>1E-4</v>
      </c>
      <c r="J6" s="5">
        <f t="shared" si="1"/>
        <v>4.6394000000000011</v>
      </c>
      <c r="K6" s="12">
        <f t="shared" si="3"/>
        <v>1.4142135623730951E-4</v>
      </c>
    </row>
    <row r="7" spans="1:11" x14ac:dyDescent="0.25">
      <c r="A7" s="6" t="s">
        <v>11</v>
      </c>
      <c r="B7" s="6">
        <v>6.1448999999999998</v>
      </c>
      <c r="C7" s="12">
        <v>1E-4</v>
      </c>
      <c r="D7" s="6">
        <v>6.9984000000000002</v>
      </c>
      <c r="E7" s="13">
        <v>1E-4</v>
      </c>
      <c r="F7" s="4">
        <f t="shared" si="0"/>
        <v>0.85350000000000037</v>
      </c>
      <c r="G7" s="13">
        <f t="shared" si="2"/>
        <v>1.4142135623730951E-4</v>
      </c>
      <c r="H7" s="6">
        <v>10.9308</v>
      </c>
      <c r="I7" s="13">
        <v>1E-4</v>
      </c>
      <c r="J7" s="5">
        <f t="shared" si="1"/>
        <v>4.7858999999999998</v>
      </c>
      <c r="K7" s="12">
        <f t="shared" si="3"/>
        <v>1.4142135623730951E-4</v>
      </c>
    </row>
    <row r="8" spans="1:11" x14ac:dyDescent="0.25">
      <c r="A8" s="6" t="s">
        <v>12</v>
      </c>
      <c r="B8" s="6">
        <v>6.1877000000000004</v>
      </c>
      <c r="C8" s="12">
        <v>1E-4</v>
      </c>
      <c r="D8" s="6">
        <v>6.9558</v>
      </c>
      <c r="E8" s="13">
        <v>1E-4</v>
      </c>
      <c r="F8" s="4">
        <f t="shared" si="0"/>
        <v>0.76809999999999956</v>
      </c>
      <c r="G8" s="13">
        <f t="shared" si="2"/>
        <v>1.4142135623730951E-4</v>
      </c>
      <c r="H8" s="6">
        <v>10.901999999999999</v>
      </c>
      <c r="I8" s="13">
        <v>1E-4</v>
      </c>
      <c r="J8" s="5">
        <f t="shared" si="1"/>
        <v>4.7142999999999988</v>
      </c>
      <c r="K8" s="12">
        <f t="shared" si="3"/>
        <v>1.4142135623730951E-4</v>
      </c>
    </row>
    <row r="9" spans="1:11" x14ac:dyDescent="0.25">
      <c r="A9" s="6" t="s">
        <v>13</v>
      </c>
      <c r="B9" s="6">
        <v>6.1327999999999996</v>
      </c>
      <c r="C9" s="12">
        <v>1E-4</v>
      </c>
      <c r="D9" s="6">
        <v>6.9614000000000003</v>
      </c>
      <c r="E9" s="13">
        <v>1E-4</v>
      </c>
      <c r="F9" s="4">
        <f t="shared" si="0"/>
        <v>0.82860000000000067</v>
      </c>
      <c r="G9" s="13">
        <f t="shared" si="2"/>
        <v>1.4142135623730951E-4</v>
      </c>
      <c r="H9" s="6">
        <v>10.820600000000001</v>
      </c>
      <c r="I9" s="13">
        <v>1E-4</v>
      </c>
      <c r="J9" s="5">
        <f t="shared" si="1"/>
        <v>4.6878000000000011</v>
      </c>
      <c r="K9" s="12">
        <f t="shared" si="3"/>
        <v>1.4142135623730951E-4</v>
      </c>
    </row>
    <row r="10" spans="1:11" x14ac:dyDescent="0.25">
      <c r="A10" s="6" t="s">
        <v>14</v>
      </c>
      <c r="B10" s="6">
        <v>6.1989000000000001</v>
      </c>
      <c r="C10" s="12">
        <v>1E-4</v>
      </c>
      <c r="D10" s="6">
        <v>6.9997999999999996</v>
      </c>
      <c r="E10" s="13">
        <v>1E-4</v>
      </c>
      <c r="F10" s="4">
        <f t="shared" si="0"/>
        <v>0.8008999999999995</v>
      </c>
      <c r="G10" s="13">
        <f t="shared" si="2"/>
        <v>1.4142135623730951E-4</v>
      </c>
      <c r="H10" s="6">
        <v>10.935700000000001</v>
      </c>
      <c r="I10" s="13">
        <v>1E-4</v>
      </c>
      <c r="J10" s="5">
        <f t="shared" si="1"/>
        <v>4.7368000000000006</v>
      </c>
      <c r="K10" s="12">
        <f t="shared" si="3"/>
        <v>1.4142135623730951E-4</v>
      </c>
    </row>
    <row r="11" spans="1:11" x14ac:dyDescent="0.25">
      <c r="A11" s="6" t="s">
        <v>15</v>
      </c>
      <c r="B11" s="7">
        <v>6.2206999999999999</v>
      </c>
      <c r="C11" s="12">
        <v>1E-4</v>
      </c>
      <c r="D11" s="6">
        <v>7.0301999999999998</v>
      </c>
      <c r="E11" s="13">
        <v>1E-4</v>
      </c>
      <c r="F11" s="4">
        <f t="shared" si="0"/>
        <v>0.80949999999999989</v>
      </c>
      <c r="G11" s="13">
        <f t="shared" si="2"/>
        <v>1.4142135623730951E-4</v>
      </c>
      <c r="H11" s="6">
        <v>10.946400000000001</v>
      </c>
      <c r="I11" s="13">
        <v>1E-4</v>
      </c>
      <c r="J11" s="5">
        <f t="shared" si="1"/>
        <v>4.7257000000000007</v>
      </c>
      <c r="K11" s="12">
        <f t="shared" si="3"/>
        <v>1.4142135623730951E-4</v>
      </c>
    </row>
    <row r="12" spans="1:11" x14ac:dyDescent="0.25">
      <c r="A12" s="6" t="s">
        <v>16</v>
      </c>
      <c r="B12" s="6">
        <v>6.1306000000000003</v>
      </c>
      <c r="C12" s="12">
        <v>1E-4</v>
      </c>
      <c r="D12" s="6">
        <v>6.9368999999999996</v>
      </c>
      <c r="E12" s="13">
        <v>1E-4</v>
      </c>
      <c r="F12" s="4">
        <f t="shared" si="0"/>
        <v>0.80629999999999935</v>
      </c>
      <c r="G12" s="13">
        <f t="shared" si="2"/>
        <v>1.4142135623730951E-4</v>
      </c>
      <c r="H12" s="6">
        <v>10.910399999999999</v>
      </c>
      <c r="I12" s="13">
        <v>1E-4</v>
      </c>
      <c r="J12" s="5">
        <f t="shared" si="1"/>
        <v>4.7797999999999989</v>
      </c>
      <c r="K12" s="12">
        <f t="shared" si="3"/>
        <v>1.4142135623730951E-4</v>
      </c>
    </row>
    <row r="13" spans="1:11" x14ac:dyDescent="0.25">
      <c r="A13" s="6" t="s">
        <v>17</v>
      </c>
      <c r="B13" s="6">
        <v>6.1124000000000001</v>
      </c>
      <c r="C13" s="12">
        <v>1E-4</v>
      </c>
      <c r="D13" s="6">
        <v>6.9219999999999997</v>
      </c>
      <c r="E13" s="13">
        <v>1E-4</v>
      </c>
      <c r="F13" s="4">
        <f t="shared" si="0"/>
        <v>0.80959999999999965</v>
      </c>
      <c r="G13" s="13">
        <f t="shared" si="2"/>
        <v>1.4142135623730951E-4</v>
      </c>
      <c r="H13" s="6">
        <v>10.7704</v>
      </c>
      <c r="I13" s="13">
        <v>1E-4</v>
      </c>
      <c r="J13" s="5">
        <f t="shared" si="1"/>
        <v>4.6580000000000004</v>
      </c>
      <c r="K13" s="12">
        <f t="shared" si="3"/>
        <v>1.4142135623730951E-4</v>
      </c>
    </row>
    <row r="14" spans="1:11" x14ac:dyDescent="0.25">
      <c r="A14" s="6" t="s">
        <v>18</v>
      </c>
      <c r="B14" s="6">
        <v>6.1295000000000002</v>
      </c>
      <c r="C14" s="12">
        <v>1E-4</v>
      </c>
      <c r="D14" s="6">
        <v>6.9189999999999996</v>
      </c>
      <c r="E14" s="13">
        <v>1E-4</v>
      </c>
      <c r="F14" s="4">
        <f t="shared" si="0"/>
        <v>0.78949999999999942</v>
      </c>
      <c r="G14" s="13">
        <f t="shared" si="2"/>
        <v>1.4142135623730951E-4</v>
      </c>
      <c r="H14" s="6">
        <v>10.9168</v>
      </c>
      <c r="I14" s="13">
        <v>1E-4</v>
      </c>
      <c r="J14" s="5">
        <f t="shared" si="1"/>
        <v>4.7873000000000001</v>
      </c>
      <c r="K14" s="12">
        <f t="shared" si="3"/>
        <v>1.4142135623730951E-4</v>
      </c>
    </row>
    <row r="15" spans="1:11" x14ac:dyDescent="0.25">
      <c r="A15" s="6" t="s">
        <v>19</v>
      </c>
      <c r="B15" s="6">
        <v>6.2271000000000001</v>
      </c>
      <c r="C15" s="12">
        <v>1E-4</v>
      </c>
      <c r="D15" s="6">
        <v>7.0984999999999996</v>
      </c>
      <c r="E15" s="12">
        <v>1E-4</v>
      </c>
      <c r="F15" s="4">
        <f t="shared" si="0"/>
        <v>0.87139999999999951</v>
      </c>
      <c r="G15" s="12">
        <f t="shared" si="2"/>
        <v>1.4142135623730951E-4</v>
      </c>
      <c r="H15" s="6">
        <v>11.1134</v>
      </c>
      <c r="I15" s="12">
        <v>1E-4</v>
      </c>
      <c r="J15" s="5">
        <f t="shared" si="1"/>
        <v>4.8863000000000003</v>
      </c>
      <c r="K15" s="12">
        <f t="shared" si="3"/>
        <v>1.4142135623730951E-4</v>
      </c>
    </row>
    <row r="16" spans="1:11" x14ac:dyDescent="0.25">
      <c r="A16" s="6" t="s">
        <v>20</v>
      </c>
      <c r="B16" s="6">
        <v>6.1513</v>
      </c>
      <c r="C16" s="12">
        <v>1E-4</v>
      </c>
      <c r="D16" s="6">
        <v>6.9096000000000002</v>
      </c>
      <c r="E16" s="12">
        <v>1E-4</v>
      </c>
      <c r="F16" s="4">
        <f t="shared" si="0"/>
        <v>0.7583000000000002</v>
      </c>
      <c r="G16" s="12">
        <f t="shared" si="2"/>
        <v>1.4142135623730951E-4</v>
      </c>
      <c r="H16" s="6">
        <v>10.9232</v>
      </c>
      <c r="I16" s="12">
        <v>1E-4</v>
      </c>
      <c r="J16" s="5">
        <f t="shared" si="1"/>
        <v>4.7718999999999996</v>
      </c>
      <c r="K16" s="12">
        <f t="shared" si="3"/>
        <v>1.4142135623730951E-4</v>
      </c>
    </row>
    <row r="17" spans="1:11" x14ac:dyDescent="0.25">
      <c r="A17" s="6" t="s">
        <v>21</v>
      </c>
      <c r="B17" s="8">
        <v>6.1349</v>
      </c>
      <c r="C17" s="12">
        <v>1E-4</v>
      </c>
      <c r="D17" s="6">
        <v>7.0189000000000004</v>
      </c>
      <c r="E17" s="12">
        <v>1E-4</v>
      </c>
      <c r="F17" s="4">
        <f t="shared" si="0"/>
        <v>0.88400000000000034</v>
      </c>
      <c r="G17" s="12">
        <f t="shared" si="2"/>
        <v>1.4142135623730951E-4</v>
      </c>
      <c r="H17" s="6">
        <v>11.0228</v>
      </c>
      <c r="I17" s="12">
        <v>1E-4</v>
      </c>
      <c r="J17" s="5">
        <f t="shared" si="1"/>
        <v>4.8879000000000001</v>
      </c>
      <c r="K17" s="12">
        <f t="shared" si="3"/>
        <v>1.4142135623730951E-4</v>
      </c>
    </row>
    <row r="18" spans="1:11" x14ac:dyDescent="0.25">
      <c r="A18" s="6" t="s">
        <v>22</v>
      </c>
      <c r="B18" s="8">
        <v>6.1559999999999997</v>
      </c>
      <c r="C18" s="12">
        <v>1E-4</v>
      </c>
      <c r="D18" s="6">
        <v>6.9040999999999997</v>
      </c>
      <c r="E18" s="13">
        <v>1E-4</v>
      </c>
      <c r="F18" s="4">
        <f t="shared" si="0"/>
        <v>0.74809999999999999</v>
      </c>
      <c r="G18" s="12">
        <f t="shared" si="2"/>
        <v>1.4142135623730951E-4</v>
      </c>
      <c r="H18" s="6">
        <v>10.7448</v>
      </c>
      <c r="I18" s="13">
        <v>1E-4</v>
      </c>
      <c r="J18" s="5">
        <f t="shared" si="1"/>
        <v>4.5888</v>
      </c>
      <c r="K18" s="12">
        <f t="shared" si="3"/>
        <v>1.4142135623730951E-4</v>
      </c>
    </row>
    <row r="19" spans="1:11" x14ac:dyDescent="0.25">
      <c r="A19" s="6" t="s">
        <v>23</v>
      </c>
      <c r="B19" s="6">
        <v>6.1547000000000001</v>
      </c>
      <c r="C19" s="12">
        <v>1E-4</v>
      </c>
      <c r="D19" s="6">
        <v>6.9705000000000004</v>
      </c>
      <c r="E19" s="13">
        <v>1E-4</v>
      </c>
      <c r="F19" s="4">
        <f t="shared" si="0"/>
        <v>0.8158000000000003</v>
      </c>
      <c r="G19" s="12">
        <f t="shared" si="2"/>
        <v>1.4142135623730951E-4</v>
      </c>
      <c r="H19" s="6">
        <v>10.987</v>
      </c>
      <c r="I19" s="13">
        <v>1E-4</v>
      </c>
      <c r="J19" s="5">
        <f t="shared" si="1"/>
        <v>4.8323</v>
      </c>
      <c r="K19" s="12">
        <f t="shared" si="3"/>
        <v>1.4142135623730951E-4</v>
      </c>
    </row>
    <row r="20" spans="1:11" x14ac:dyDescent="0.25">
      <c r="A20" s="6" t="s">
        <v>24</v>
      </c>
      <c r="B20" s="6">
        <v>6.1216999999999997</v>
      </c>
      <c r="C20" s="12">
        <v>1E-4</v>
      </c>
      <c r="D20" s="8">
        <v>6.9013</v>
      </c>
      <c r="E20" s="13">
        <v>1E-4</v>
      </c>
      <c r="F20" s="4">
        <f t="shared" si="0"/>
        <v>0.77960000000000029</v>
      </c>
      <c r="G20" s="12">
        <f t="shared" si="2"/>
        <v>1.4142135623730951E-4</v>
      </c>
      <c r="H20" s="6">
        <v>10.882400000000001</v>
      </c>
      <c r="I20" s="13">
        <v>1E-4</v>
      </c>
      <c r="J20" s="5">
        <f t="shared" si="1"/>
        <v>4.7607000000000008</v>
      </c>
      <c r="K20" s="12">
        <f t="shared" si="3"/>
        <v>1.4142135623730951E-4</v>
      </c>
    </row>
    <row r="21" spans="1:11" x14ac:dyDescent="0.25">
      <c r="A21" s="6" t="s">
        <v>25</v>
      </c>
      <c r="B21" s="6">
        <v>6.1219000000000001</v>
      </c>
      <c r="C21" s="12">
        <v>1E-4</v>
      </c>
      <c r="D21" s="8">
        <v>6.9627999999999997</v>
      </c>
      <c r="E21" s="13">
        <v>1E-4</v>
      </c>
      <c r="F21" s="4">
        <f t="shared" si="0"/>
        <v>0.84089999999999954</v>
      </c>
      <c r="G21" s="12">
        <f t="shared" si="2"/>
        <v>1.4142135623730951E-4</v>
      </c>
      <c r="H21" s="6">
        <v>10.967000000000001</v>
      </c>
      <c r="I21" s="13">
        <v>1E-4</v>
      </c>
      <c r="J21" s="5">
        <f t="shared" si="1"/>
        <v>4.8451000000000004</v>
      </c>
      <c r="K21" s="12">
        <f t="shared" si="3"/>
        <v>1.4142135623730951E-4</v>
      </c>
    </row>
    <row r="22" spans="1:11" x14ac:dyDescent="0.25">
      <c r="A22" s="6" t="s">
        <v>26</v>
      </c>
      <c r="B22" s="6">
        <v>6.1352000000000002</v>
      </c>
      <c r="C22" s="12">
        <v>1E-4</v>
      </c>
      <c r="D22" s="8">
        <v>6.9614000000000003</v>
      </c>
      <c r="E22" s="13">
        <v>1E-4</v>
      </c>
      <c r="F22" s="4">
        <f t="shared" si="0"/>
        <v>0.82620000000000005</v>
      </c>
      <c r="G22" s="12">
        <f t="shared" si="2"/>
        <v>1.4142135623730951E-4</v>
      </c>
      <c r="H22" s="6">
        <v>10.8764</v>
      </c>
      <c r="I22" s="13">
        <v>1E-4</v>
      </c>
      <c r="J22" s="5">
        <f t="shared" si="1"/>
        <v>4.7412000000000001</v>
      </c>
      <c r="K22" s="12">
        <f t="shared" si="3"/>
        <v>1.4142135623730951E-4</v>
      </c>
    </row>
    <row r="27" spans="1:11" x14ac:dyDescent="0.25">
      <c r="A27">
        <v>1</v>
      </c>
      <c r="B27">
        <f>A27*D$29</f>
        <v>0.83600000000000008</v>
      </c>
      <c r="C27" s="14"/>
      <c r="E27" s="14"/>
    </row>
    <row r="28" spans="1:11" x14ac:dyDescent="0.25">
      <c r="A28">
        <v>2</v>
      </c>
      <c r="B28">
        <f t="shared" ref="B28:B46" si="4">A28*D$29</f>
        <v>1.6720000000000002</v>
      </c>
      <c r="C28" s="14"/>
      <c r="E28" s="14"/>
    </row>
    <row r="29" spans="1:11" x14ac:dyDescent="0.25">
      <c r="A29">
        <v>3</v>
      </c>
      <c r="B29">
        <f t="shared" si="4"/>
        <v>2.508</v>
      </c>
      <c r="C29" s="14" t="s">
        <v>32</v>
      </c>
      <c r="D29">
        <f>AVERAGE(F3:F22)</f>
        <v>0.83600000000000008</v>
      </c>
      <c r="E29" s="14"/>
    </row>
    <row r="30" spans="1:11" x14ac:dyDescent="0.25">
      <c r="A30">
        <v>4</v>
      </c>
      <c r="B30">
        <f t="shared" si="4"/>
        <v>3.3440000000000003</v>
      </c>
      <c r="C30" s="14" t="s">
        <v>33</v>
      </c>
      <c r="D30">
        <f>D29/0.25</f>
        <v>3.3440000000000003</v>
      </c>
      <c r="E30" s="14" t="s">
        <v>34</v>
      </c>
    </row>
    <row r="31" spans="1:11" x14ac:dyDescent="0.25">
      <c r="A31">
        <v>5</v>
      </c>
      <c r="B31">
        <f t="shared" si="4"/>
        <v>4.1800000000000006</v>
      </c>
      <c r="C31" s="14"/>
      <c r="E31" s="14"/>
    </row>
    <row r="32" spans="1:11" x14ac:dyDescent="0.25">
      <c r="A32">
        <v>6</v>
      </c>
      <c r="B32">
        <f t="shared" si="4"/>
        <v>5.016</v>
      </c>
      <c r="C32" s="14" t="s">
        <v>35</v>
      </c>
      <c r="D32">
        <f>_xlfn.STDEV.P(F8:F22)</f>
        <v>3.6997859397538149E-2</v>
      </c>
      <c r="E32" s="14"/>
    </row>
    <row r="33" spans="1:5" x14ac:dyDescent="0.25">
      <c r="A33">
        <v>7</v>
      </c>
      <c r="B33">
        <f t="shared" si="4"/>
        <v>5.8520000000000003</v>
      </c>
      <c r="C33" s="14"/>
      <c r="E33" s="14"/>
    </row>
    <row r="34" spans="1:5" x14ac:dyDescent="0.25">
      <c r="A34">
        <v>8</v>
      </c>
      <c r="B34">
        <f t="shared" si="4"/>
        <v>6.6880000000000006</v>
      </c>
      <c r="C34" s="14"/>
      <c r="E34" s="14"/>
    </row>
    <row r="35" spans="1:5" x14ac:dyDescent="0.25">
      <c r="A35">
        <v>9</v>
      </c>
      <c r="B35">
        <f t="shared" si="4"/>
        <v>7.5240000000000009</v>
      </c>
      <c r="C35" s="14"/>
      <c r="E35" s="14"/>
    </row>
    <row r="36" spans="1:5" x14ac:dyDescent="0.25">
      <c r="A36">
        <v>10</v>
      </c>
      <c r="B36">
        <f t="shared" si="4"/>
        <v>8.3600000000000012</v>
      </c>
      <c r="C36" s="14"/>
      <c r="E36" s="14"/>
    </row>
    <row r="37" spans="1:5" x14ac:dyDescent="0.25">
      <c r="A37">
        <v>11</v>
      </c>
      <c r="B37">
        <f t="shared" si="4"/>
        <v>9.1960000000000015</v>
      </c>
      <c r="C37" s="14"/>
      <c r="E37" s="14"/>
    </row>
    <row r="38" spans="1:5" x14ac:dyDescent="0.25">
      <c r="A38">
        <v>12</v>
      </c>
      <c r="B38">
        <f t="shared" si="4"/>
        <v>10.032</v>
      </c>
      <c r="C38" s="14"/>
      <c r="E38" s="14"/>
    </row>
    <row r="39" spans="1:5" x14ac:dyDescent="0.25">
      <c r="A39">
        <v>13</v>
      </c>
      <c r="B39">
        <f t="shared" si="4"/>
        <v>10.868</v>
      </c>
      <c r="C39" s="14"/>
      <c r="E39" s="14"/>
    </row>
    <row r="40" spans="1:5" x14ac:dyDescent="0.25">
      <c r="A40">
        <v>14</v>
      </c>
      <c r="B40">
        <f t="shared" si="4"/>
        <v>11.704000000000001</v>
      </c>
      <c r="C40" s="14"/>
      <c r="E40" s="14"/>
    </row>
    <row r="41" spans="1:5" x14ac:dyDescent="0.25">
      <c r="A41">
        <v>15</v>
      </c>
      <c r="B41">
        <f t="shared" si="4"/>
        <v>12.540000000000001</v>
      </c>
      <c r="C41" s="14"/>
      <c r="E41" s="14"/>
    </row>
    <row r="42" spans="1:5" x14ac:dyDescent="0.25">
      <c r="A42">
        <v>16</v>
      </c>
      <c r="B42">
        <f t="shared" si="4"/>
        <v>13.376000000000001</v>
      </c>
    </row>
    <row r="43" spans="1:5" x14ac:dyDescent="0.25">
      <c r="A43">
        <v>17</v>
      </c>
      <c r="B43">
        <f t="shared" si="4"/>
        <v>14.212000000000002</v>
      </c>
    </row>
    <row r="44" spans="1:5" x14ac:dyDescent="0.25">
      <c r="A44">
        <v>18</v>
      </c>
      <c r="B44">
        <f t="shared" si="4"/>
        <v>15.048000000000002</v>
      </c>
    </row>
    <row r="45" spans="1:5" x14ac:dyDescent="0.25">
      <c r="A45">
        <v>19</v>
      </c>
      <c r="B45">
        <f t="shared" si="4"/>
        <v>15.884000000000002</v>
      </c>
    </row>
    <row r="46" spans="1:5" x14ac:dyDescent="0.25">
      <c r="A46">
        <v>20</v>
      </c>
      <c r="B46">
        <f t="shared" si="4"/>
        <v>16.720000000000002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2021-08-02T15:45:40Z</dcterms:modified>
</cp:coreProperties>
</file>